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C7" i="1" l="1"/>
  <c r="D3" i="1"/>
  <c r="D5" i="1"/>
  <c r="E5" i="1" s="1"/>
  <c r="D6" i="1"/>
  <c r="E6" i="1" s="1"/>
  <c r="E4" i="1"/>
  <c r="D4" i="1"/>
  <c r="D7" i="1" l="1"/>
  <c r="E3" i="1"/>
  <c r="E7" i="1" s="1"/>
</calcChain>
</file>

<file path=xl/sharedStrings.xml><?xml version="1.0" encoding="utf-8"?>
<sst xmlns="http://schemas.openxmlformats.org/spreadsheetml/2006/main" count="13" uniqueCount="13">
  <si>
    <t xml:space="preserve">Kivitelezés </t>
  </si>
  <si>
    <t>Tervezés</t>
  </si>
  <si>
    <t>Műszaki ellenőrzés</t>
  </si>
  <si>
    <t>Geodéziai felmérés</t>
  </si>
  <si>
    <t>Egyéb költségek</t>
  </si>
  <si>
    <t>nettó</t>
  </si>
  <si>
    <t xml:space="preserve">áfa </t>
  </si>
  <si>
    <t>bruttó</t>
  </si>
  <si>
    <t>Műfüves futballpálya költségkalkulációja
44x22 m területen 20x40 méteres játékterületű műfüves pálya</t>
  </si>
  <si>
    <t>Teljes bekerülési költség összesen:</t>
  </si>
  <si>
    <t>Tiszavasvári, 2024. november 5.</t>
  </si>
  <si>
    <t>Balázsi Csilla</t>
  </si>
  <si>
    <t>Tiszavasvári Város Önkormányzata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</si>
</sst>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\ &quot;Ft&quot;_-;\-* #,##0\ &quot;Ft&quot;_-;_-* &quot;-&quot;??\ &quot;Ft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7" fontId="0" fillId="0" borderId="1" xfId="0" applyNumberFormat="1" applyBorder="1"/>
    <xf numFmtId="167" fontId="1" fillId="0" borderId="1" xfId="0" applyNumberFormat="1" applyFont="1" applyBorder="1"/>
    <xf numFmtId="0" fontId="0" fillId="0" borderId="0" xfId="0" applyBorder="1" applyAlignment="1"/>
    <xf numFmtId="0" fontId="0" fillId="0" borderId="2" xfId="0" applyBorder="1"/>
    <xf numFmtId="0" fontId="0" fillId="0" borderId="1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5" sqref="B15"/>
    </sheetView>
  </sheetViews>
  <sheetFormatPr defaultRowHeight="15" x14ac:dyDescent="0.25"/>
  <cols>
    <col min="1" max="1" width="23.85546875" customWidth="1"/>
    <col min="2" max="2" width="18.7109375" customWidth="1"/>
    <col min="3" max="3" width="13.85546875" customWidth="1"/>
    <col min="4" max="4" width="13.5703125" customWidth="1"/>
    <col min="5" max="5" width="14.7109375" customWidth="1"/>
  </cols>
  <sheetData>
    <row r="1" spans="1:5" ht="51" customHeight="1" x14ac:dyDescent="0.25">
      <c r="A1" s="4" t="s">
        <v>8</v>
      </c>
      <c r="B1" s="5"/>
      <c r="C1" s="5"/>
      <c r="D1" s="5"/>
      <c r="E1" s="5"/>
    </row>
    <row r="2" spans="1:5" x14ac:dyDescent="0.25">
      <c r="A2" s="15"/>
      <c r="B2" s="15"/>
      <c r="C2" s="3" t="s">
        <v>5</v>
      </c>
      <c r="D2" s="3" t="s">
        <v>6</v>
      </c>
      <c r="E2" s="3" t="s">
        <v>7</v>
      </c>
    </row>
    <row r="3" spans="1:5" x14ac:dyDescent="0.25">
      <c r="A3" s="6" t="s">
        <v>0</v>
      </c>
      <c r="B3" s="7"/>
      <c r="C3" s="11">
        <v>45994094</v>
      </c>
      <c r="D3" s="11">
        <f>C3*0.27</f>
        <v>12418405.380000001</v>
      </c>
      <c r="E3" s="11">
        <f>C3+D3</f>
        <v>58412499.380000003</v>
      </c>
    </row>
    <row r="4" spans="1:5" x14ac:dyDescent="0.25">
      <c r="A4" s="8" t="s">
        <v>4</v>
      </c>
      <c r="B4" s="2" t="s">
        <v>1</v>
      </c>
      <c r="C4" s="11">
        <v>400000</v>
      </c>
      <c r="D4" s="11">
        <f>C4*0.27</f>
        <v>108000</v>
      </c>
      <c r="E4" s="11">
        <f>C4+D4</f>
        <v>508000</v>
      </c>
    </row>
    <row r="5" spans="1:5" x14ac:dyDescent="0.25">
      <c r="A5" s="9"/>
      <c r="B5" s="2" t="s">
        <v>2</v>
      </c>
      <c r="C5" s="11">
        <v>600000</v>
      </c>
      <c r="D5" s="11">
        <f t="shared" ref="D5:D6" si="0">C5*0.27</f>
        <v>162000</v>
      </c>
      <c r="E5" s="11">
        <f t="shared" ref="E5:E6" si="1">C5+D5</f>
        <v>762000</v>
      </c>
    </row>
    <row r="6" spans="1:5" x14ac:dyDescent="0.25">
      <c r="A6" s="10"/>
      <c r="B6" s="2" t="s">
        <v>3</v>
      </c>
      <c r="C6" s="11">
        <v>250000</v>
      </c>
      <c r="D6" s="11">
        <f t="shared" si="0"/>
        <v>67500</v>
      </c>
      <c r="E6" s="11">
        <f t="shared" si="1"/>
        <v>317500</v>
      </c>
    </row>
    <row r="7" spans="1:5" x14ac:dyDescent="0.25">
      <c r="A7" s="6" t="s">
        <v>9</v>
      </c>
      <c r="B7" s="6"/>
      <c r="C7" s="12">
        <f>SUM(C3:C6)</f>
        <v>47244094</v>
      </c>
      <c r="D7" s="12">
        <f>SUM(D3:D6)</f>
        <v>12755905.380000001</v>
      </c>
      <c r="E7" s="12">
        <f>SUM(E3:E6)</f>
        <v>59999999.380000003</v>
      </c>
    </row>
    <row r="10" spans="1:5" x14ac:dyDescent="0.25">
      <c r="A10" t="s">
        <v>10</v>
      </c>
    </row>
    <row r="13" spans="1:5" x14ac:dyDescent="0.25">
      <c r="C13" s="14"/>
      <c r="D13" s="14"/>
      <c r="E13" s="14"/>
    </row>
    <row r="14" spans="1:5" x14ac:dyDescent="0.25">
      <c r="D14" s="13" t="s">
        <v>11</v>
      </c>
      <c r="E14" s="13"/>
    </row>
    <row r="15" spans="1:5" x14ac:dyDescent="0.25">
      <c r="C15" s="1" t="s">
        <v>12</v>
      </c>
      <c r="D15" s="1"/>
      <c r="E15" s="1"/>
    </row>
  </sheetData>
  <mergeCells count="6">
    <mergeCell ref="C15:E15"/>
    <mergeCell ref="A4:A6"/>
    <mergeCell ref="A3:B3"/>
    <mergeCell ref="A1:E1"/>
    <mergeCell ref="A2:B2"/>
    <mergeCell ref="A7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PHadmin</dc:creator>
  <cp:lastModifiedBy>PHadmin</cp:lastModifiedBy>
  <cp:lastPrinted>2024-11-05T11:25:40Z</cp:lastPrinted>
  <dcterms:created xsi:type="dcterms:W3CDTF">2024-11-05T11:12:59Z</dcterms:created>
  <dcterms:modified xsi:type="dcterms:W3CDTF">2024-11-05T11:25:52Z</dcterms:modified>
</cp:coreProperties>
</file>