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855" activeTab="0"/>
  </bookViews>
  <sheets>
    <sheet name="Sakk" sheetId="1" r:id="rId1"/>
  </sheets>
  <definedNames>
    <definedName name="_xlnm.Print_Area" localSheetId="0">'Sakk'!$A$1:$N$82</definedName>
  </definedNames>
  <calcPr fullCalcOnLoad="1"/>
</workbook>
</file>

<file path=xl/sharedStrings.xml><?xml version="1.0" encoding="utf-8"?>
<sst xmlns="http://schemas.openxmlformats.org/spreadsheetml/2006/main" count="72" uniqueCount="69">
  <si>
    <t>Bevételek:</t>
  </si>
  <si>
    <t>Hónapok:</t>
  </si>
  <si>
    <t>Összesen</t>
  </si>
  <si>
    <t>Jegybevétel</t>
  </si>
  <si>
    <t>Érték.árbevétele</t>
  </si>
  <si>
    <t>Szolgáltatás árbevétele</t>
  </si>
  <si>
    <t>Hirdetés bevétele</t>
  </si>
  <si>
    <t>Egyéb árbevétel</t>
  </si>
  <si>
    <t>Pénzügyi müveletek bevétele</t>
  </si>
  <si>
    <t>Kapott bankkamat</t>
  </si>
  <si>
    <t>Rendkívüli bevétel</t>
  </si>
  <si>
    <t>Tagdíj</t>
  </si>
  <si>
    <t>Támogatás</t>
  </si>
  <si>
    <t>Helyi önk-i támogatás</t>
  </si>
  <si>
    <t>Pályázati úton elnyert támogatás</t>
  </si>
  <si>
    <t>ÁFA visszautalás</t>
  </si>
  <si>
    <t>Levont SZJA</t>
  </si>
  <si>
    <t>Levont nyugdíjjárulék</t>
  </si>
  <si>
    <t>Egyéb levonás munkabérbôl</t>
  </si>
  <si>
    <t>Levonás megbízási díjból</t>
  </si>
  <si>
    <t>Szakosztályok hozzájárulásai</t>
  </si>
  <si>
    <t>Bevételek összesen:</t>
  </si>
  <si>
    <t>Kiadások 1.:</t>
  </si>
  <si>
    <t>Anyag-, árubeszerzés</t>
  </si>
  <si>
    <t>Munkabér</t>
  </si>
  <si>
    <t>Megbízási díj</t>
  </si>
  <si>
    <t>Munkabér közterhei</t>
  </si>
  <si>
    <t>Egyéb eü. hozzájár.</t>
  </si>
  <si>
    <t>Egyéb ráfordítások</t>
  </si>
  <si>
    <t>Közüzemi díjak</t>
  </si>
  <si>
    <t>Távközlési költség</t>
  </si>
  <si>
    <t>Postaköltség</t>
  </si>
  <si>
    <t>Könyvelési díj</t>
  </si>
  <si>
    <t>Mez, cipő, egyéb sportfelszere</t>
  </si>
  <si>
    <t>Labda, háló, egyéb felszerelés</t>
  </si>
  <si>
    <t>Gyógyszer, orvos</t>
  </si>
  <si>
    <t>Rendezés egyéb költségei</t>
  </si>
  <si>
    <t>Szállítási, fuvarozási ktg.</t>
  </si>
  <si>
    <t>Irodaszer</t>
  </si>
  <si>
    <t>Nyomtatványok</t>
  </si>
  <si>
    <t>Reklámktg, hirdetési díj</t>
  </si>
  <si>
    <t>Reprezentációs költség</t>
  </si>
  <si>
    <t>Utazási költség elszámolása</t>
  </si>
  <si>
    <t>Utazás mérkőzésre</t>
  </si>
  <si>
    <t>Játékos utiktg. térítés</t>
  </si>
  <si>
    <t>Szakmai utak költségtérítése</t>
  </si>
  <si>
    <t>Szakosztályvez., edzők utiktg-</t>
  </si>
  <si>
    <t>Kiküldetési díj</t>
  </si>
  <si>
    <t>Étkezés</t>
  </si>
  <si>
    <t>Szakkönyv, folyóirat, napilap</t>
  </si>
  <si>
    <t>Bankköltség</t>
  </si>
  <si>
    <t>Pénzügyi müveletek ráforditása</t>
  </si>
  <si>
    <t>Fizetett kamatok, kamat jelleg</t>
  </si>
  <si>
    <t>Bérleti díj</t>
  </si>
  <si>
    <t>Kerekítési különbözet</t>
  </si>
  <si>
    <t>Átigazolási díj</t>
  </si>
  <si>
    <t>Versenybírói díj</t>
  </si>
  <si>
    <t>Nevezési díj, játékengedély</t>
  </si>
  <si>
    <t>Egyéb e.n.sz. kiadások</t>
  </si>
  <si>
    <t>Igazgatási hozzájárulás</t>
  </si>
  <si>
    <t>Elszám. Előleg felvét</t>
  </si>
  <si>
    <t>ÁFA, SZJA befizetés</t>
  </si>
  <si>
    <t>Kiadások összesen:</t>
  </si>
  <si>
    <t>Maradvány:</t>
  </si>
  <si>
    <t>Tenisz klub</t>
  </si>
  <si>
    <t xml:space="preserve"> </t>
  </si>
  <si>
    <t>Költségvetés  2011</t>
  </si>
  <si>
    <t>Előző évi maradvány kp</t>
  </si>
  <si>
    <t>68700016-10143557számlán maradt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</si>
</sst>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125">
        <bgColor indexed="13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7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0">
      <selection activeCell="J33" sqref="J33"/>
    </sheetView>
  </sheetViews>
  <sheetFormatPr defaultColWidth="9.140625" defaultRowHeight="12.75"/>
  <cols>
    <col min="1" max="1" width="28.140625" style="2" customWidth="1"/>
    <col min="2" max="16384" width="9.140625" style="2" customWidth="1"/>
  </cols>
  <sheetData>
    <row r="1" spans="1:14" ht="18">
      <c r="A1" s="1" t="s">
        <v>66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ht="12.7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3" ht="15">
      <c r="A3" s="4" t="s">
        <v>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5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6" t="s">
        <v>1</v>
      </c>
      <c r="B5" s="7">
        <v>1</v>
      </c>
      <c r="C5" s="7">
        <v>2</v>
      </c>
      <c r="D5" s="7">
        <v>2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</row>
    <row r="6" spans="1:14" ht="12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 t="s">
        <v>2</v>
      </c>
    </row>
    <row r="7" spans="1:14" ht="12.75">
      <c r="A7" s="10" t="s">
        <v>67</v>
      </c>
      <c r="B7" s="11"/>
      <c r="C7" s="11"/>
      <c r="D7" s="11"/>
      <c r="E7" s="11"/>
      <c r="F7" s="11">
        <v>79841</v>
      </c>
      <c r="G7" s="11"/>
      <c r="H7" s="11"/>
      <c r="I7" s="11"/>
      <c r="J7" s="11"/>
      <c r="K7" s="11"/>
      <c r="L7" s="11"/>
      <c r="M7" s="11"/>
      <c r="N7" s="12">
        <f aca="true" t="shared" si="0" ref="N7:N25">SUM(B7:M7)</f>
        <v>79841</v>
      </c>
    </row>
    <row r="8" spans="1:14" ht="12.75">
      <c r="A8" s="10" t="s">
        <v>68</v>
      </c>
      <c r="B8" s="11"/>
      <c r="C8" s="11"/>
      <c r="D8" s="11"/>
      <c r="E8" s="11"/>
      <c r="F8" s="11">
        <v>119500</v>
      </c>
      <c r="G8" s="11"/>
      <c r="H8" s="11"/>
      <c r="I8" s="11"/>
      <c r="J8" s="11"/>
      <c r="K8" s="11"/>
      <c r="L8" s="11"/>
      <c r="M8" s="11"/>
      <c r="N8" s="12">
        <f t="shared" si="0"/>
        <v>119500</v>
      </c>
    </row>
    <row r="9" spans="1:14" ht="12.75">
      <c r="A9" s="10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>
        <f t="shared" si="0"/>
        <v>0</v>
      </c>
    </row>
    <row r="10" spans="1:14" ht="12.75">
      <c r="A10" s="8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>
        <f t="shared" si="0"/>
        <v>0</v>
      </c>
    </row>
    <row r="11" spans="1:14" ht="12.75">
      <c r="A11" s="8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>
        <f t="shared" si="0"/>
        <v>0</v>
      </c>
    </row>
    <row r="12" spans="1:14" ht="12.75">
      <c r="A12" s="8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>
        <f t="shared" si="0"/>
        <v>0</v>
      </c>
    </row>
    <row r="13" spans="1:14" ht="12.75">
      <c r="A13" s="8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>
        <f t="shared" si="0"/>
        <v>0</v>
      </c>
    </row>
    <row r="14" spans="1:14" ht="12.75">
      <c r="A14" s="8" t="s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>
        <f t="shared" si="0"/>
        <v>0</v>
      </c>
    </row>
    <row r="15" spans="1:14" ht="12.75">
      <c r="A15" s="8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>
        <f t="shared" si="0"/>
        <v>0</v>
      </c>
    </row>
    <row r="16" spans="1:14" ht="12.75">
      <c r="A16" s="8" t="s">
        <v>10</v>
      </c>
      <c r="B16" s="11"/>
      <c r="C16" s="11"/>
      <c r="D16" s="11"/>
      <c r="E16" s="11"/>
      <c r="F16" s="11">
        <v>100000</v>
      </c>
      <c r="G16" s="11"/>
      <c r="H16" s="11"/>
      <c r="I16" s="11"/>
      <c r="J16" s="11"/>
      <c r="K16" s="11"/>
      <c r="L16" s="11"/>
      <c r="M16" s="11"/>
      <c r="N16" s="12">
        <f t="shared" si="0"/>
        <v>100000</v>
      </c>
    </row>
    <row r="17" spans="1:14" ht="12.75">
      <c r="A17" s="8" t="s">
        <v>11</v>
      </c>
      <c r="B17" s="11"/>
      <c r="C17" s="11"/>
      <c r="D17" s="11"/>
      <c r="E17" s="11"/>
      <c r="F17" s="11">
        <v>28000</v>
      </c>
      <c r="G17" s="11"/>
      <c r="H17" s="11"/>
      <c r="I17" s="11"/>
      <c r="J17" s="11"/>
      <c r="K17" s="11"/>
      <c r="L17" s="11"/>
      <c r="M17" s="11"/>
      <c r="N17" s="12">
        <f t="shared" si="0"/>
        <v>28000</v>
      </c>
    </row>
    <row r="18" spans="1:14" ht="12.75">
      <c r="A18" s="8" t="s">
        <v>12</v>
      </c>
      <c r="B18" s="11"/>
      <c r="C18" s="11"/>
      <c r="D18" s="11"/>
      <c r="E18" s="11"/>
      <c r="F18" s="11">
        <v>280000</v>
      </c>
      <c r="G18" s="11"/>
      <c r="H18" s="11"/>
      <c r="I18" s="11"/>
      <c r="J18" s="11"/>
      <c r="K18" s="11"/>
      <c r="L18" s="11"/>
      <c r="M18" s="11"/>
      <c r="N18" s="12">
        <f t="shared" si="0"/>
        <v>280000</v>
      </c>
    </row>
    <row r="19" spans="1:14" ht="12.75">
      <c r="A19" s="8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>
        <f t="shared" si="0"/>
        <v>0</v>
      </c>
    </row>
    <row r="20" spans="1:14" ht="12.75">
      <c r="A20" s="8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>
        <f t="shared" si="0"/>
        <v>0</v>
      </c>
    </row>
    <row r="21" spans="1:14" ht="12.75">
      <c r="A21" s="8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>
        <f t="shared" si="0"/>
        <v>0</v>
      </c>
    </row>
    <row r="22" spans="1:14" ht="12.75">
      <c r="A22" s="8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>
        <f t="shared" si="0"/>
        <v>0</v>
      </c>
    </row>
    <row r="23" spans="1:14" ht="12.75">
      <c r="A23" s="8" t="s">
        <v>17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>
        <f t="shared" si="0"/>
        <v>0</v>
      </c>
    </row>
    <row r="24" spans="1:14" ht="12.75">
      <c r="A24" s="8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>
        <f t="shared" si="0"/>
        <v>0</v>
      </c>
    </row>
    <row r="25" spans="1:14" ht="12.75">
      <c r="A25" s="8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>
        <f t="shared" si="0"/>
        <v>0</v>
      </c>
    </row>
    <row r="26" spans="1:14" ht="12.75">
      <c r="A26" s="10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.75">
      <c r="A27" s="14" t="s">
        <v>21</v>
      </c>
      <c r="B27" s="12">
        <f aca="true" t="shared" si="1" ref="B27:M27">SUM(B7:B26)</f>
        <v>0</v>
      </c>
      <c r="C27" s="12">
        <f t="shared" si="1"/>
        <v>0</v>
      </c>
      <c r="D27" s="12">
        <f t="shared" si="1"/>
        <v>0</v>
      </c>
      <c r="E27" s="12">
        <f t="shared" si="1"/>
        <v>0</v>
      </c>
      <c r="F27" s="12">
        <f t="shared" si="1"/>
        <v>607341</v>
      </c>
      <c r="G27" s="12">
        <f t="shared" si="1"/>
        <v>0</v>
      </c>
      <c r="H27" s="12">
        <f t="shared" si="1"/>
        <v>0</v>
      </c>
      <c r="I27" s="12">
        <f t="shared" si="1"/>
        <v>0</v>
      </c>
      <c r="J27" s="12">
        <f t="shared" si="1"/>
        <v>0</v>
      </c>
      <c r="K27" s="12">
        <f t="shared" si="1"/>
        <v>0</v>
      </c>
      <c r="L27" s="12">
        <f t="shared" si="1"/>
        <v>0</v>
      </c>
      <c r="M27" s="12">
        <f t="shared" si="1"/>
        <v>0</v>
      </c>
      <c r="N27" s="12">
        <f>SUM(B27:M27)</f>
        <v>607341</v>
      </c>
    </row>
    <row r="28" spans="3:14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36" ht="12.75">
      <c r="A36" s="5" t="s">
        <v>22</v>
      </c>
    </row>
    <row r="38" spans="1:13" ht="12.75">
      <c r="A38" s="15" t="s">
        <v>1</v>
      </c>
      <c r="B38" s="7">
        <v>1</v>
      </c>
      <c r="C38" s="7">
        <v>2</v>
      </c>
      <c r="D38" s="7">
        <v>2</v>
      </c>
      <c r="E38" s="7">
        <v>4</v>
      </c>
      <c r="F38" s="7">
        <v>5</v>
      </c>
      <c r="G38" s="7">
        <v>6</v>
      </c>
      <c r="H38" s="7">
        <v>7</v>
      </c>
      <c r="I38" s="7">
        <v>8</v>
      </c>
      <c r="J38" s="7">
        <v>9</v>
      </c>
      <c r="K38" s="7">
        <v>10</v>
      </c>
      <c r="L38" s="7">
        <v>11</v>
      </c>
      <c r="M38" s="7">
        <v>12</v>
      </c>
    </row>
    <row r="39" spans="1:14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 t="s">
        <v>2</v>
      </c>
    </row>
    <row r="40" spans="1:14" ht="12.75">
      <c r="A40" s="2" t="s">
        <v>23</v>
      </c>
      <c r="B40" s="11"/>
      <c r="C40" s="11"/>
      <c r="D40" s="11"/>
      <c r="E40" s="11">
        <v>259500</v>
      </c>
      <c r="F40" s="11"/>
      <c r="G40" s="11"/>
      <c r="H40" s="11"/>
      <c r="I40" s="11"/>
      <c r="J40" s="11"/>
      <c r="K40" s="11"/>
      <c r="L40" s="11"/>
      <c r="M40" s="11"/>
      <c r="N40" s="12">
        <f aca="true" t="shared" si="2" ref="N40:N80">SUM(B40:M40)</f>
        <v>259500</v>
      </c>
    </row>
    <row r="41" spans="1:14" ht="12.75">
      <c r="A41" s="2" t="s">
        <v>24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>
        <f t="shared" si="2"/>
        <v>0</v>
      </c>
    </row>
    <row r="42" spans="1:14" ht="12.75">
      <c r="A42" s="2" t="s">
        <v>25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>
        <f t="shared" si="2"/>
        <v>0</v>
      </c>
    </row>
    <row r="43" spans="1:14" ht="12.75">
      <c r="A43" s="2" t="s">
        <v>26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>
        <f t="shared" si="2"/>
        <v>0</v>
      </c>
    </row>
    <row r="44" spans="1:14" ht="12.75">
      <c r="A44" s="2" t="s">
        <v>27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>
        <f t="shared" si="2"/>
        <v>0</v>
      </c>
    </row>
    <row r="45" spans="1:14" ht="12.75">
      <c r="A45" s="2" t="s">
        <v>28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>
        <f t="shared" si="2"/>
        <v>0</v>
      </c>
    </row>
    <row r="46" spans="1:14" ht="12.75">
      <c r="A46" s="2" t="s">
        <v>29</v>
      </c>
      <c r="B46" s="11"/>
      <c r="C46" s="11"/>
      <c r="D46" s="11"/>
      <c r="E46" s="11">
        <v>20000</v>
      </c>
      <c r="F46" s="11"/>
      <c r="G46" s="11"/>
      <c r="H46" s="11"/>
      <c r="I46" s="11"/>
      <c r="J46" s="11"/>
      <c r="K46" s="11"/>
      <c r="L46" s="11"/>
      <c r="M46" s="11"/>
      <c r="N46" s="12">
        <f t="shared" si="2"/>
        <v>20000</v>
      </c>
    </row>
    <row r="47" spans="1:14" ht="12.75">
      <c r="A47" s="2" t="s">
        <v>30</v>
      </c>
      <c r="B47" s="11"/>
      <c r="C47" s="11"/>
      <c r="D47" s="11"/>
      <c r="E47" s="11">
        <v>10000</v>
      </c>
      <c r="F47" s="11"/>
      <c r="G47" s="11"/>
      <c r="H47" s="11"/>
      <c r="I47" s="11"/>
      <c r="J47" s="11"/>
      <c r="K47" s="11"/>
      <c r="L47" s="11"/>
      <c r="M47" s="11"/>
      <c r="N47" s="12">
        <f t="shared" si="2"/>
        <v>10000</v>
      </c>
    </row>
    <row r="48" spans="1:14" ht="12.75">
      <c r="A48" s="2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>
        <f t="shared" si="2"/>
        <v>0</v>
      </c>
    </row>
    <row r="49" spans="1:14" ht="12.75">
      <c r="A49" s="2" t="s">
        <v>32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>
        <f t="shared" si="2"/>
        <v>0</v>
      </c>
    </row>
    <row r="50" spans="1:14" ht="12.75">
      <c r="A50" s="2" t="s">
        <v>33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>
        <f t="shared" si="2"/>
        <v>0</v>
      </c>
    </row>
    <row r="51" spans="1:14" ht="12.75">
      <c r="A51" s="2" t="s">
        <v>34</v>
      </c>
      <c r="B51" s="11"/>
      <c r="C51" s="11"/>
      <c r="D51" s="11"/>
      <c r="E51" s="11">
        <v>50000</v>
      </c>
      <c r="F51" s="11"/>
      <c r="G51" s="11"/>
      <c r="H51" s="11"/>
      <c r="I51" s="11"/>
      <c r="J51" s="11"/>
      <c r="K51" s="11"/>
      <c r="L51" s="11"/>
      <c r="M51" s="11"/>
      <c r="N51" s="12">
        <f t="shared" si="2"/>
        <v>50000</v>
      </c>
    </row>
    <row r="52" spans="1:14" ht="12.75">
      <c r="A52" s="2" t="s">
        <v>35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>
        <f t="shared" si="2"/>
        <v>0</v>
      </c>
    </row>
    <row r="53" spans="1:14" ht="12.75">
      <c r="A53" s="2" t="s">
        <v>36</v>
      </c>
      <c r="B53" s="11"/>
      <c r="C53" s="11"/>
      <c r="D53" s="11"/>
      <c r="E53" s="11">
        <v>55000</v>
      </c>
      <c r="F53" s="11"/>
      <c r="G53" s="11"/>
      <c r="H53" s="11"/>
      <c r="I53" s="11"/>
      <c r="J53" s="11"/>
      <c r="K53" s="11"/>
      <c r="L53" s="11"/>
      <c r="M53" s="11"/>
      <c r="N53" s="12">
        <f t="shared" si="2"/>
        <v>55000</v>
      </c>
    </row>
    <row r="54" spans="1:14" ht="12.75">
      <c r="A54" s="2" t="s">
        <v>37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>
        <f t="shared" si="2"/>
        <v>0</v>
      </c>
    </row>
    <row r="55" spans="1:14" ht="12.75">
      <c r="A55" s="2" t="s">
        <v>38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>
        <f t="shared" si="2"/>
        <v>0</v>
      </c>
    </row>
    <row r="56" spans="1:14" ht="12.75">
      <c r="A56" s="2" t="s">
        <v>39</v>
      </c>
      <c r="B56" s="11"/>
      <c r="C56" s="11"/>
      <c r="D56" s="11"/>
      <c r="E56" s="11" t="s">
        <v>65</v>
      </c>
      <c r="F56" s="11"/>
      <c r="G56" s="11"/>
      <c r="H56" s="11"/>
      <c r="I56" s="11"/>
      <c r="J56" s="11"/>
      <c r="K56" s="11"/>
      <c r="L56" s="11"/>
      <c r="M56" s="11"/>
      <c r="N56" s="12">
        <f t="shared" si="2"/>
        <v>0</v>
      </c>
    </row>
    <row r="57" spans="1:14" ht="12.75">
      <c r="A57" s="2" t="s">
        <v>40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>
        <f t="shared" si="2"/>
        <v>0</v>
      </c>
    </row>
    <row r="58" spans="1:14" ht="12.75">
      <c r="A58" s="2" t="s">
        <v>41</v>
      </c>
      <c r="B58" s="11"/>
      <c r="C58" s="11"/>
      <c r="D58" s="11"/>
      <c r="E58" s="11">
        <v>10000</v>
      </c>
      <c r="F58" s="11"/>
      <c r="G58" s="11"/>
      <c r="H58" s="11"/>
      <c r="I58" s="11"/>
      <c r="J58" s="11"/>
      <c r="K58" s="11"/>
      <c r="L58" s="11"/>
      <c r="M58" s="11"/>
      <c r="N58" s="12">
        <f t="shared" si="2"/>
        <v>10000</v>
      </c>
    </row>
    <row r="59" spans="1:14" ht="12.75">
      <c r="A59" s="2" t="s">
        <v>42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>
        <f t="shared" si="2"/>
        <v>0</v>
      </c>
    </row>
    <row r="60" spans="1:14" ht="12.75">
      <c r="A60" s="2" t="s">
        <v>43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2">
        <f t="shared" si="2"/>
        <v>0</v>
      </c>
    </row>
    <row r="61" spans="1:14" ht="12.75">
      <c r="A61" s="2" t="s">
        <v>44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2">
        <f t="shared" si="2"/>
        <v>0</v>
      </c>
    </row>
    <row r="62" spans="1:14" ht="12.75">
      <c r="A62" s="2" t="s">
        <v>45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2">
        <f t="shared" si="2"/>
        <v>0</v>
      </c>
    </row>
    <row r="63" spans="1:14" ht="12.75">
      <c r="A63" s="2" t="s">
        <v>46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>
        <f t="shared" si="2"/>
        <v>0</v>
      </c>
    </row>
    <row r="64" spans="1:14" ht="12.75">
      <c r="A64" s="2" t="s">
        <v>47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2">
        <f t="shared" si="2"/>
        <v>0</v>
      </c>
    </row>
    <row r="65" spans="1:14" ht="12.75">
      <c r="A65" s="2" t="s">
        <v>48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2">
        <f t="shared" si="2"/>
        <v>0</v>
      </c>
    </row>
    <row r="66" spans="1:14" ht="12.75">
      <c r="A66" s="2" t="s">
        <v>49</v>
      </c>
      <c r="B66" s="11"/>
      <c r="C66" s="11"/>
      <c r="D66" s="11"/>
      <c r="E66" s="11" t="s">
        <v>65</v>
      </c>
      <c r="F66" s="11"/>
      <c r="G66" s="11"/>
      <c r="H66" s="11"/>
      <c r="I66" s="11"/>
      <c r="J66" s="11"/>
      <c r="K66" s="11"/>
      <c r="L66" s="11"/>
      <c r="M66" s="11"/>
      <c r="N66" s="12">
        <f t="shared" si="2"/>
        <v>0</v>
      </c>
    </row>
    <row r="67" spans="1:14" ht="12.75">
      <c r="A67" s="2" t="s">
        <v>50</v>
      </c>
      <c r="B67" s="11"/>
      <c r="C67" s="11"/>
      <c r="D67" s="11"/>
      <c r="E67" s="11">
        <v>5000</v>
      </c>
      <c r="F67" s="11"/>
      <c r="G67" s="11"/>
      <c r="H67" s="11"/>
      <c r="I67" s="11"/>
      <c r="J67" s="11"/>
      <c r="K67" s="11"/>
      <c r="L67" s="11"/>
      <c r="M67" s="11"/>
      <c r="N67" s="12">
        <f t="shared" si="2"/>
        <v>5000</v>
      </c>
    </row>
    <row r="68" spans="1:14" ht="12.75">
      <c r="A68" s="2" t="s">
        <v>51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>
        <f t="shared" si="2"/>
        <v>0</v>
      </c>
    </row>
    <row r="69" spans="1:14" ht="12.75">
      <c r="A69" s="2" t="s">
        <v>52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>
        <f t="shared" si="2"/>
        <v>0</v>
      </c>
    </row>
    <row r="70" spans="1:14" ht="12.75">
      <c r="A70" s="2" t="s">
        <v>53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>
        <f t="shared" si="2"/>
        <v>0</v>
      </c>
    </row>
    <row r="71" spans="1:14" ht="12.75">
      <c r="A71" s="2" t="s">
        <v>54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2">
        <f t="shared" si="2"/>
        <v>0</v>
      </c>
    </row>
    <row r="72" spans="1:14" ht="12.75">
      <c r="A72" s="2" t="s">
        <v>55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2">
        <f t="shared" si="2"/>
        <v>0</v>
      </c>
    </row>
    <row r="73" spans="1:14" ht="12.75">
      <c r="A73" s="2" t="s">
        <v>56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2">
        <f t="shared" si="2"/>
        <v>0</v>
      </c>
    </row>
    <row r="74" spans="1:14" ht="12.75">
      <c r="A74" s="2" t="s">
        <v>57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2">
        <f t="shared" si="2"/>
        <v>0</v>
      </c>
    </row>
    <row r="75" spans="1:14" ht="12.75">
      <c r="A75" s="2" t="s">
        <v>58</v>
      </c>
      <c r="B75" s="11"/>
      <c r="C75" s="11"/>
      <c r="D75" s="11"/>
      <c r="E75" s="11">
        <v>197841</v>
      </c>
      <c r="F75" s="11"/>
      <c r="G75" s="11"/>
      <c r="H75" s="11"/>
      <c r="I75" s="11"/>
      <c r="J75" s="11"/>
      <c r="K75" s="11"/>
      <c r="L75" s="11"/>
      <c r="M75" s="11"/>
      <c r="N75" s="12">
        <f t="shared" si="2"/>
        <v>197841</v>
      </c>
    </row>
    <row r="76" spans="1:14" ht="12.75">
      <c r="A76" s="2" t="s">
        <v>59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>
        <f t="shared" si="2"/>
        <v>0</v>
      </c>
    </row>
    <row r="77" spans="1:14" ht="12.75">
      <c r="A77" s="16" t="s">
        <v>60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2">
        <f t="shared" si="2"/>
        <v>0</v>
      </c>
    </row>
    <row r="78" spans="1:14" ht="12.75">
      <c r="A78" s="16" t="s">
        <v>61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2">
        <f t="shared" si="2"/>
        <v>0</v>
      </c>
    </row>
    <row r="79" spans="1:14" ht="12.75">
      <c r="A79" s="8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2">
        <f t="shared" si="2"/>
        <v>0</v>
      </c>
    </row>
    <row r="80" spans="1:14" ht="15.75">
      <c r="A80" s="17" t="s">
        <v>62</v>
      </c>
      <c r="B80" s="11">
        <f>SUM(B40:B78)</f>
        <v>0</v>
      </c>
      <c r="C80" s="12">
        <f>SUM(C40:C78)</f>
        <v>0</v>
      </c>
      <c r="D80" s="12">
        <f aca="true" t="shared" si="3" ref="D80:M80">SUM(D40:D79)</f>
        <v>0</v>
      </c>
      <c r="E80" s="12">
        <f t="shared" si="3"/>
        <v>607341</v>
      </c>
      <c r="F80" s="12">
        <f t="shared" si="3"/>
        <v>0</v>
      </c>
      <c r="G80" s="12">
        <f t="shared" si="3"/>
        <v>0</v>
      </c>
      <c r="H80" s="12">
        <f t="shared" si="3"/>
        <v>0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  <c r="M80" s="12">
        <f t="shared" si="3"/>
        <v>0</v>
      </c>
      <c r="N80" s="12">
        <f t="shared" si="2"/>
        <v>607341</v>
      </c>
    </row>
    <row r="81" spans="3:13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4" ht="15.75">
      <c r="A82" s="17" t="s">
        <v>63</v>
      </c>
      <c r="B82" s="11">
        <f aca="true" t="shared" si="4" ref="B82:M82">B27-B80</f>
        <v>0</v>
      </c>
      <c r="C82" s="12">
        <f t="shared" si="4"/>
        <v>0</v>
      </c>
      <c r="D82" s="12">
        <f t="shared" si="4"/>
        <v>0</v>
      </c>
      <c r="E82" s="12">
        <f t="shared" si="4"/>
        <v>-607341</v>
      </c>
      <c r="F82" s="12">
        <f t="shared" si="4"/>
        <v>607341</v>
      </c>
      <c r="G82" s="12">
        <f t="shared" si="4"/>
        <v>0</v>
      </c>
      <c r="H82" s="12">
        <f t="shared" si="4"/>
        <v>0</v>
      </c>
      <c r="I82" s="12">
        <f t="shared" si="4"/>
        <v>0</v>
      </c>
      <c r="J82" s="12">
        <f t="shared" si="4"/>
        <v>0</v>
      </c>
      <c r="K82" s="12">
        <f t="shared" si="4"/>
        <v>0</v>
      </c>
      <c r="L82" s="12">
        <f t="shared" si="4"/>
        <v>0</v>
      </c>
      <c r="M82" s="12">
        <f t="shared" si="4"/>
        <v>0</v>
      </c>
      <c r="N82" s="2">
        <f>SUM(B82:M82)</f>
        <v>0</v>
      </c>
    </row>
  </sheetData>
  <sheetProtection password="C789" sheet="1" objects="1" scenarios="1"/>
  <printOptions/>
  <pageMargins left="0.17" right="0.16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Kiss István</cp:lastModifiedBy>
  <cp:lastPrinted>2010-12-23T09:50:43Z</cp:lastPrinted>
  <dcterms:created xsi:type="dcterms:W3CDTF">2009-03-07T10:42:23Z</dcterms:created>
  <dcterms:modified xsi:type="dcterms:W3CDTF">2010-12-23T10:03:50Z</dcterms:modified>
  <cp:category/>
  <cp:version/>
  <cp:contentType/>
  <cp:contentStatus/>
</cp:coreProperties>
</file>